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525" windowHeight="11700"/>
  </bookViews>
  <sheets>
    <sheet name="Форма 1" sheetId="5" r:id="rId1"/>
    <sheet name="Коды программ"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9" i="5" l="1"/>
  <c r="AH24" i="5"/>
  <c r="AH36" i="5"/>
  <c r="AH35" i="5"/>
  <c r="AH34" i="5"/>
  <c r="AH37" i="5" l="1"/>
  <c r="AH38" i="5" l="1"/>
  <c r="AH33" i="5" l="1"/>
  <c r="AH32" i="5"/>
  <c r="AH31" i="5"/>
  <c r="AH30" i="5"/>
  <c r="AH28" i="5"/>
  <c r="AH27" i="5"/>
  <c r="AH26" i="5"/>
  <c r="AH25" i="5"/>
  <c r="AH23" i="5"/>
  <c r="AH22" i="5"/>
  <c r="AH21" i="5"/>
  <c r="AH20" i="5"/>
  <c r="AH19" i="5" l="1"/>
  <c r="AH17" i="5"/>
  <c r="AH15" i="5"/>
  <c r="AH16" i="5"/>
  <c r="AH18" i="5"/>
  <c r="AH14" i="5"/>
  <c r="AH9" i="5"/>
  <c r="F1" i="5" l="1"/>
  <c r="AH13" i="5"/>
  <c r="D13" i="5"/>
  <c r="AH12" i="5"/>
  <c r="D12" i="5"/>
  <c r="AH11" i="5"/>
  <c r="D11" i="5"/>
  <c r="AH10" i="5"/>
  <c r="D10" i="5"/>
  <c r="D9" i="5"/>
</calcChain>
</file>

<file path=xl/sharedStrings.xml><?xml version="1.0" encoding="utf-8"?>
<sst xmlns="http://schemas.openxmlformats.org/spreadsheetml/2006/main" count="1517" uniqueCount="1346">
  <si>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</si>
  <si>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</si>
  <si>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</si>
  <si>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</si>
  <si>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</si>
  <si>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</si>
  <si>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</si>
  <si>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</si>
  <si>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</si>
  <si>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</si>
  <si>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</si>
  <si>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</si>
  <si>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</si>
  <si>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</si>
  <si>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</si>
  <si>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</si>
  <si>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</si>
  <si>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</si>
  <si>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</si>
  <si>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</si>
  <si>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</si>
  <si>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</si>
  <si>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</si>
  <si>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</si>
  <si>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</si>
  <si>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</si>
  <si>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</si>
  <si>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</si>
  <si>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</si>
  <si>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</si>
  <si>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</si>
  <si>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</si>
  <si>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</si>
  <si>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</si>
  <si>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</si>
  <si>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</si>
  <si>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</si>
  <si>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</si>
  <si>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</si>
  <si>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</si>
  <si>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</si>
  <si>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</si>
  <si>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</si>
  <si>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</si>
  <si>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</si>
  <si>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</si>
  <si>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</si>
  <si>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</si>
  <si>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</si>
  <si>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</si>
  <si>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</si>
  <si>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</si>
  <si>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</si>
  <si>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</si>
  <si>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</si>
  <si>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</si>
  <si>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</si>
  <si>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</si>
  <si>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</si>
  <si>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</si>
  <si>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</si>
  <si>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</si>
  <si>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</si>
  <si>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</si>
  <si>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</si>
  <si>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</si>
  <si>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</si>
  <si>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</si>
  <si>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</si>
  <si>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</si>
  <si>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</si>
  <si>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</si>
  <si>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</si>
  <si>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</si>
  <si>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</si>
  <si>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</si>
  <si>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</si>
  <si>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</si>
  <si>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</si>
  <si>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</si>
  <si>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</si>
  <si>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</si>
  <si>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</si>
  <si>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</si>
  <si>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</si>
  <si>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</si>
  <si>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</si>
  <si>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</si>
  <si>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</si>
  <si>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</si>
  <si>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</si>
  <si>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</si>
  <si>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</si>
  <si>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</si>
  <si>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</si>
  <si>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</si>
  <si>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</si>
  <si>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</si>
  <si>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</si>
  <si>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</si>
  <si>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</si>
  <si>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</si>
  <si>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</si>
  <si>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</si>
  <si>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</si>
  <si>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</si>
  <si>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</si>
  <si>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</si>
  <si>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</si>
  <si>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</si>
  <si>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</si>
  <si>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</si>
  <si>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</si>
  <si>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</si>
  <si>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</si>
  <si>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</si>
  <si>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</si>
  <si>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</si>
  <si>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</si>
  <si>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</si>
  <si>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</si>
  <si>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</si>
  <si>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</si>
  <si>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</si>
  <si>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</si>
  <si>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</si>
  <si>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</si>
  <si>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</si>
  <si>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</si>
  <si>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</si>
  <si>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</si>
  <si>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</si>
  <si>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</si>
  <si>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</si>
  <si>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</si>
  <si>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</si>
  <si>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</si>
  <si>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</si>
  <si>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</si>
  <si>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</si>
  <si>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</si>
  <si>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</si>
  <si>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</si>
  <si>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</si>
  <si>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</si>
  <si>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</si>
  <si>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</si>
  <si>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</si>
  <si>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</si>
  <si>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</si>
  <si>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</si>
  <si>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</si>
  <si>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</si>
  <si>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</si>
  <si>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</si>
  <si>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</si>
  <si>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</si>
  <si>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</si>
  <si>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</si>
  <si>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</si>
  <si>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</si>
  <si>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</si>
  <si>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</si>
  <si>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</si>
  <si>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</si>
  <si>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</si>
  <si>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</si>
  <si>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</si>
  <si>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</si>
  <si>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</si>
  <si>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</si>
  <si>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</si>
  <si>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</si>
  <si>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</si>
  <si>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</si>
  <si>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</si>
  <si>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</si>
  <si>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</si>
  <si>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</si>
  <si>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</si>
  <si>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</si>
  <si>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</si>
  <si>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</si>
  <si>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</si>
  <si>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</si>
  <si>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</si>
  <si>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</si>
  <si>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</si>
  <si>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</si>
  <si>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</si>
  <si>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</si>
  <si>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</si>
  <si>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</si>
  <si>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</si>
  <si>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</si>
  <si>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</si>
  <si>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</si>
  <si>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</si>
  <si>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</si>
  <si>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</si>
  <si>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</si>
  <si>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</si>
  <si>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</si>
  <si>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</si>
  <si>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</si>
  <si>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</si>
  <si>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</si>
  <si>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</si>
  <si>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</si>
  <si>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</si>
  <si>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</si>
  <si>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</si>
  <si>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</si>
  <si>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</si>
  <si>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</si>
  <si>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</si>
  <si>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</si>
  <si>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</si>
  <si>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</si>
  <si>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</si>
  <si>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</si>
  <si>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</si>
  <si>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</si>
  <si>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</si>
  <si>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</si>
  <si>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</si>
  <si>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</si>
  <si>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</si>
  <si>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</si>
  <si>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</si>
  <si>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</si>
  <si>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</si>
  <si>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</si>
  <si>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</si>
  <si>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</si>
  <si>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</si>
  <si>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</si>
  <si>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</si>
  <si>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</si>
  <si>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</si>
  <si>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</si>
  <si>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</si>
  <si>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</si>
  <si>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</si>
  <si>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</si>
  <si>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</si>
  <si>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</si>
  <si>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</si>
  <si>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</si>
  <si>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</si>
  <si>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</si>
  <si>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</si>
  <si>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</si>
  <si>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</si>
  <si>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</si>
  <si>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</si>
  <si>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</si>
  <si>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</si>
  <si>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</si>
  <si>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</si>
  <si>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</si>
  <si>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</si>
  <si>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</si>
  <si>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</si>
  <si>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</si>
  <si>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</si>
  <si>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</si>
  <si>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</si>
  <si>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</si>
  <si>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</si>
  <si>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</si>
  <si>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</si>
  <si>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</si>
  <si>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</si>
  <si>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</si>
  <si>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</si>
  <si>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</si>
  <si>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</si>
  <si>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</si>
  <si>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</si>
  <si>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</si>
  <si>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</si>
  <si>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</si>
  <si>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</si>
  <si>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</si>
  <si>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</si>
  <si>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</si>
  <si>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</si>
  <si>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</si>
  <si>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</si>
  <si>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</si>
  <si>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</si>
  <si>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</si>
  <si>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</si>
  <si>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</si>
  <si>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</si>
  <si>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</si>
  <si>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</si>
  <si>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</si>
  <si>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</si>
  <si>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</si>
  <si>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</si>
  <si>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</si>
  <si>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</si>
  <si>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</si>
  <si>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</si>
  <si>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</si>
  <si>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</si>
  <si>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</si>
  <si>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</si>
  <si>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</si>
  <si>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</si>
  <si>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</si>
  <si>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</si>
  <si>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</si>
  <si>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</si>
  <si>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</si>
  <si>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</si>
  <si>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</si>
  <si>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</si>
  <si>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</si>
  <si>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</si>
  <si>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</si>
  <si>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</si>
  <si>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</si>
  <si>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</si>
  <si>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</si>
  <si>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</si>
  <si>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</si>
  <si>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</si>
  <si>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</si>
  <si>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</si>
  <si>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</si>
  <si>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</si>
  <si>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</si>
  <si>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</si>
  <si>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</si>
  <si>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</si>
  <si>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</si>
  <si>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</si>
  <si>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</si>
  <si>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</si>
  <si>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</si>
  <si>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</si>
  <si>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</si>
  <si>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</si>
  <si>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</si>
  <si>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</si>
  <si>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</si>
  <si>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</si>
  <si>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</si>
  <si>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</si>
  <si>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</si>
  <si>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</si>
  <si>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</si>
  <si>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</si>
  <si>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</si>
  <si>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</si>
  <si>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</si>
  <si>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</si>
  <si>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</si>
  <si>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</si>
  <si>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</si>
  <si>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</si>
  <si>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</si>
  <si>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</si>
  <si>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</si>
  <si>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</si>
  <si>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</si>
  <si>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</si>
  <si>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</si>
  <si>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</si>
  <si>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</si>
  <si>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</si>
  <si>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</si>
  <si>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</si>
  <si>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</si>
  <si>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</si>
  <si>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</si>
  <si>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</si>
  <si>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</si>
  <si>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</si>
  <si>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</si>
  <si>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</si>
  <si>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</si>
  <si>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</si>
  <si>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</si>
  <si>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</si>
  <si>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</si>
  <si>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</si>
  <si>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</si>
  <si>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</si>
  <si>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</si>
  <si>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</si>
  <si>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</si>
  <si>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</si>
  <si>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</si>
  <si>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</si>
  <si>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</si>
  <si>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</si>
  <si>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</si>
  <si>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</si>
  <si>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</si>
  <si>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</si>
  <si>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</si>
  <si>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</si>
  <si>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</si>
  <si>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</si>
  <si>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</si>
  <si>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</si>
  <si>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</si>
  <si>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</si>
  <si>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</si>
  <si>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</si>
  <si>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</si>
  <si>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</si>
  <si>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</si>
  <si>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</si>
  <si>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</si>
  <si>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</si>
  <si>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</si>
  <si>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</si>
  <si>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</si>
  <si>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</si>
  <si>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</si>
  <si>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</si>
  <si>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</si>
  <si>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</si>
  <si>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</si>
  <si>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</si>
  <si>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</si>
  <si>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</si>
  <si>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</si>
  <si>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</si>
  <si>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</si>
  <si>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</si>
  <si>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</si>
  <si>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</si>
  <si>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</si>
  <si>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</si>
  <si>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</si>
  <si>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</si>
  <si>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</si>
  <si>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</si>
  <si>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</si>
  <si>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</si>
  <si>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</si>
  <si>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</si>
  <si>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</si>
  <si>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</si>
  <si>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</si>
  <si>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</si>
  <si>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</si>
  <si>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</si>
  <si>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</si>
  <si>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</si>
  <si>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</si>
  <si>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</si>
  <si>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</si>
  <si>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</si>
  <si>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</si>
  <si>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</si>
  <si>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</si>
  <si>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</si>
  <si>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</si>
  <si>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</si>
  <si>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</si>
  <si>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</si>
  <si>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</si>
  <si>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</si>
  <si>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</si>
  <si>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</si>
  <si>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</si>
  <si>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</si>
  <si>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</si>
  <si>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</si>
  <si>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</si>
  <si>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</si>
  <si>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</si>
  <si>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</si>
  <si>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</si>
  <si>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</si>
  <si>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</si>
  <si>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</si>
  <si>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</si>
  <si>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</si>
  <si>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</si>
  <si>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</si>
  <si>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</si>
  <si>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</si>
  <si>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</si>
  <si>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</si>
  <si>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</si>
  <si>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</si>
  <si>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</si>
  <si>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</si>
  <si>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</si>
  <si>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</si>
  <si>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</si>
  <si>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</si>
  <si>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</si>
  <si>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</si>
  <si>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</si>
  <si>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</si>
  <si>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</si>
  <si>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</si>
  <si>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</si>
  <si>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</si>
  <si>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</si>
  <si>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</si>
  <si>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</si>
  <si>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</si>
  <si>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</si>
  <si>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</si>
  <si>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</si>
  <si>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</si>
  <si>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</si>
  <si>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</si>
  <si>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</si>
  <si>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</si>
  <si>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</si>
  <si>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</si>
  <si>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</si>
  <si>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</si>
  <si>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</si>
  <si>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</si>
  <si>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</si>
  <si>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</si>
  <si>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</si>
  <si>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</si>
  <si>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</si>
  <si>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</si>
  <si>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</si>
  <si>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</si>
  <si>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</si>
  <si>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</si>
  <si>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</si>
  <si>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</si>
  <si>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</si>
  <si>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</si>
  <si>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</si>
  <si>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</si>
  <si>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</si>
  <si>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</si>
  <si>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</si>
  <si>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</si>
  <si>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</si>
  <si>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</si>
  <si>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</si>
  <si>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</si>
  <si>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</si>
  <si>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</si>
  <si>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</si>
  <si>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</si>
  <si>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</si>
  <si>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</si>
  <si>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</si>
  <si>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</si>
  <si>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</si>
  <si>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</si>
  <si>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</si>
  <si>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</si>
  <si>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</si>
  <si>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</si>
  <si>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</si>
  <si>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</si>
  <si>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</si>
  <si>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</si>
  <si>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</si>
  <si>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</si>
  <si>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</si>
  <si>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</si>
  <si>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</si>
  <si>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</si>
  <si>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</si>
  <si>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</si>
  <si>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</si>
  <si>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</si>
  <si>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</si>
  <si>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</si>
  <si>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</si>
  <si>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</si>
  <si>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</si>
  <si>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</si>
  <si>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</si>
  <si>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</si>
  <si>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</si>
  <si>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</si>
  <si>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</si>
  <si>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</si>
  <si>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</si>
  <si>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</si>
  <si>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</si>
  <si>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</si>
  <si>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</si>
  <si>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</si>
  <si>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</si>
  <si>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</si>
  <si>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</si>
  <si>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</si>
  <si>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</si>
  <si>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</si>
  <si>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</si>
  <si>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</si>
  <si>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</si>
  <si>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</si>
  <si>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</si>
  <si>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</si>
  <si>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</si>
  <si>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</si>
  <si>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</si>
  <si>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</si>
  <si>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</si>
  <si>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</si>
  <si>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</si>
  <si>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</si>
  <si>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</si>
  <si>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</si>
  <si>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</si>
  <si>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</si>
  <si>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</si>
  <si>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</si>
  <si>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</si>
  <si>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</si>
  <si>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</si>
  <si>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</si>
  <si>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</si>
  <si>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</si>
  <si>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</si>
  <si>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</si>
  <si>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</si>
  <si>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</si>
  <si>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</si>
  <si>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</si>
  <si>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</si>
  <si>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</si>
  <si>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</si>
  <si>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</si>
  <si>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</si>
  <si>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</si>
  <si>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</si>
  <si>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</si>
  <si>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</si>
  <si>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</si>
  <si>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</si>
  <si>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</si>
  <si>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</si>
  <si>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</si>
  <si>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</si>
  <si>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</si>
  <si>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</si>
  <si>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</si>
  <si>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</si>
  <si>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</si>
  <si>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</si>
  <si>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</si>
  <si>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</si>
  <si>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</si>
  <si>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</si>
  <si>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</si>
  <si>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</si>
  <si>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</si>
  <si>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</si>
  <si>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</si>
  <si>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</si>
  <si>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</si>
  <si>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</si>
  <si>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</si>
  <si>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</si>
  <si>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</si>
  <si>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</si>
  <si>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</si>
  <si>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</si>
  <si>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</si>
  <si>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</si>
  <si>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</si>
  <si>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</si>
  <si>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</si>
  <si>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</si>
  <si>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</si>
  <si>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</si>
  <si>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</si>
  <si>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</si>
  <si>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</si>
  <si>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</si>
  <si>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</si>
  <si>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</si>
  <si>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</si>
  <si>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</si>
  <si>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</si>
  <si>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</si>
  <si>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</si>
  <si>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</si>
  <si>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</si>
  <si>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</si>
  <si>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</si>
  <si>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</si>
  <si>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</si>
  <si>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</si>
  <si>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</si>
  <si>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</si>
  <si>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</si>
  <si>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</si>
  <si>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</si>
  <si>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</si>
  <si>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</si>
  <si>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</si>
  <si>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</si>
  <si>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</si>
  <si>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</si>
  <si>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</si>
  <si>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</si>
  <si>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</si>
  <si>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</si>
  <si>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</si>
  <si>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</si>
  <si>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</si>
  <si>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</si>
  <si>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</si>
  <si>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</si>
  <si>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</si>
  <si>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</si>
  <si>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</si>
  <si>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</si>
  <si>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</si>
  <si>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</si>
  <si>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</si>
  <si>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</si>
  <si>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</si>
  <si>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</si>
  <si>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</si>
  <si>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</si>
  <si>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</si>
  <si>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</si>
  <si>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</si>
  <si>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</si>
  <si>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</si>
  <si>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</si>
  <si>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</si>
  <si>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</si>
  <si>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</si>
  <si>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</si>
  <si>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</si>
  <si>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</si>
  <si>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</si>
  <si>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</si>
  <si>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</si>
  <si>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</si>
  <si>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</si>
  <si>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</si>
  <si>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</si>
  <si>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</si>
  <si>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</si>
  <si>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</si>
  <si>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</si>
  <si>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</si>
  <si>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</si>
  <si>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</si>
  <si>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</si>
  <si>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</si>
  <si>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</si>
  <si>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</si>
  <si>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</si>
  <si>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</si>
  <si>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</si>
  <si>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</si>
  <si>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</si>
  <si>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</si>
  <si>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</si>
  <si>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</si>
  <si>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</si>
  <si>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</si>
  <si>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</si>
  <si>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</si>
  <si>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</si>
  <si>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</si>
  <si>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</si>
  <si>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</si>
  <si>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</si>
  <si>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</si>
  <si>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</si>
  <si>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</si>
  <si>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</si>
  <si>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</si>
  <si>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</si>
  <si>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</si>
  <si>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</si>
  <si>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</si>
  <si>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</si>
  <si>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</si>
  <si>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</si>
  <si>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</si>
  <si>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</si>
  <si>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</si>
  <si>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</si>
  <si>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</si>
  <si>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</si>
  <si>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</si>
  <si>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</si>
  <si>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</si>
  <si>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</si>
  <si>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</si>
  <si>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</si>
  <si>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</si>
  <si>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</si>
  <si>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</si>
  <si>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</si>
  <si>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</si>
  <si>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</si>
  <si>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</si>
  <si>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</si>
  <si>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</si>
  <si>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</si>
  <si>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</si>
  <si>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</si>
  <si>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</si>
  <si>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</si>
  <si>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</si>
  <si>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</si>
  <si>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</si>
  <si>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</si>
  <si>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</si>
  <si>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</si>
  <si>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</si>
  <si>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</si>
  <si>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</si>
  <si>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</si>
  <si>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</si>
  <si>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</si>
  <si>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</si>
  <si>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</si>
  <si>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</si>
  <si>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</si>
  <si>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</si>
  <si>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</si>
  <si>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</si>
  <si>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</si>
  <si>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</si>
  <si>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</si>
  <si>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</si>
  <si>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</si>
  <si>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</si>
  <si>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</si>
  <si>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</si>
  <si>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</si>
  <si>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</si>
  <si>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</si>
  <si>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</si>
  <si>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</si>
  <si>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</si>
  <si>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</si>
  <si>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</si>
  <si>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</si>
  <si>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</si>
  <si>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</si>
  <si>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</si>
  <si>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</si>
  <si>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</si>
  <si>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</si>
  <si>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</si>
  <si>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</si>
  <si>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</si>
  <si>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</si>
  <si>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</si>
  <si>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</si>
  <si>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</si>
  <si>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</si>
  <si>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</si>
  <si>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</si>
  <si>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</si>
  <si>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</si>
  <si>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</si>
  <si>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</si>
  <si>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</si>
  <si>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</si>
  <si>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</si>
  <si>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</si>
  <si>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</si>
  <si>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</si>
  <si>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</si>
  <si>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</si>
  <si>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</si>
  <si>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</si>
  <si>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</si>
  <si>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</si>
  <si>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</si>
  <si>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</si>
  <si>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</si>
  <si>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</si>
  <si>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</si>
  <si>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</si>
  <si>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</si>
  <si>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</si>
  <si>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</si>
  <si>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</si>
  <si>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</si>
  <si>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</si>
  <si>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</si>
  <si>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</si>
  <si>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</si>
  <si>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</si>
  <si>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</si>
  <si>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</si>
  <si>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</si>
  <si>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</si>
  <si>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</si>
  <si>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</si>
  <si>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</si>
  <si>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</si>
  <si>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</si>
  <si>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</si>
  <si>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</si>
  <si>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</si>
  <si>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</si>
  <si>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</si>
  <si>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</si>
  <si>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</si>
  <si>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</si>
  <si>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</si>
  <si>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</si>
  <si>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</si>
  <si>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</si>
  <si>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</si>
  <si>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</si>
  <si>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</si>
  <si>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</si>
  <si>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</si>
  <si>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</si>
  <si>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</si>
  <si>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</si>
  <si>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</si>
  <si>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</si>
  <si>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</si>
  <si>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</si>
  <si>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</si>
  <si>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</si>
  <si>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</si>
  <si>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</si>
  <si>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</si>
  <si>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</si>
  <si>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</si>
  <si>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</si>
  <si>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</si>
  <si>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</si>
  <si>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</si>
  <si>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</si>
  <si>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</si>
  <si>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</si>
  <si>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</si>
  <si>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</si>
  <si>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</si>
  <si>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</si>
  <si>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</si>
  <si>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</si>
  <si>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</si>
  <si>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</si>
  <si>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</si>
  <si>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</si>
  <si>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</si>
  <si>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</si>
  <si>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</si>
  <si>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</si>
  <si>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</si>
  <si>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</si>
  <si>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</si>
  <si>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</si>
  <si>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</si>
  <si>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</si>
  <si>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</si>
  <si>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</si>
  <si>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</si>
  <si>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</si>
  <si>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</si>
  <si>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</si>
  <si>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</si>
  <si>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</si>
  <si>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</si>
  <si>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</si>
  <si>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</si>
  <si>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</si>
  <si>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</si>
  <si>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</si>
  <si>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</si>
  <si>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</si>
  <si>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</si>
  <si>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</si>
  <si>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</si>
  <si>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</si>
  <si>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</si>
  <si>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</si>
  <si>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</si>
  <si>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</si>
  <si>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</si>
  <si>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</si>
  <si>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</si>
  <si>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</si>
  <si>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</si>
  <si>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</si>
  <si>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</si>
  <si>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</si>
  <si>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</si>
  <si>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</si>
  <si>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</si>
  <si>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</si>
  <si>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</si>
  <si>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</si>
  <si>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</si>
  <si>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</si>
  <si>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</si>
  <si>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</si>
  <si>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</si>
  <si>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</si>
  <si>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</si>
  <si>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</si>
  <si>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</si>
  <si>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</si>
  <si>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</si>
  <si>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</si>
  <si>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</si>
  <si>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</si>
  <si>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</si>
  <si>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</si>
  <si>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</si>
  <si>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</si>
  <si>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</si>
  <si>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</si>
  <si>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</si>
  <si>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</si>
  <si>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</si>
  <si>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</si>
  <si>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</si>
  <si>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</si>
  <si>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</si>
  <si>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</si>
  <si>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</si>
  <si>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</si>
  <si>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</si>
  <si>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</si>
  <si>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</si>
  <si>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</si>
  <si>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</si>
  <si>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</si>
  <si>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</si>
  <si>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</si>
  <si>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</si>
  <si>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</si>
  <si>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</si>
  <si>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</si>
  <si>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</si>
  <si>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</si>
  <si>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</si>
  <si>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</si>
  <si>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</si>
  <si>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</si>
  <si>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</si>
  <si>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</si>
  <si>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</si>
  <si>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</si>
  <si>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</si>
  <si>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</si>
  <si>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</si>
  <si>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</si>
  <si>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</si>
  <si>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</si>
  <si>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</si>
  <si>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</si>
  <si>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</si>
  <si>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</si>
  <si>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</si>
  <si>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</si>
  <si>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</si>
  <si>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</si>
  <si>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</si>
  <si>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</si>
  <si>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</si>
  <si>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</si>
  <si>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</si>
  <si>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</si>
  <si>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</si>
  <si>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</si>
  <si>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</si>
  <si>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</si>
  <si>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</si>
  <si>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</si>
  <si>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</si>
  <si>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</si>
  <si>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</si>
  <si>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</si>
  <si>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</si>
  <si>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</si>
  <si>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</si>
  <si>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</si>
  <si>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</si>
  <si>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</si>
  <si>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</si>
  <si>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</si>
  <si>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</si>
  <si>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</si>
  <si>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</si>
  <si>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</si>
  <si>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</si>
  <si>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</si>
  <si>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</si>
  <si>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</si>
  <si>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</si>
  <si>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</si>
  <si>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</si>
  <si>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</si>
  <si>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</si>
  <si>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</si>
  <si>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</si>
  <si>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</si>
  <si>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</si>
  <si>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</si>
  <si>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</si>
  <si>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</si>
  <si>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</si>
  <si>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</si>
  <si>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</si>
  <si>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</si>
  <si>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</si>
  <si>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</si>
  <si>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</si>
  <si>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</si>
  <si>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</si>
  <si>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</si>
  <si>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</si>
  <si>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</si>
  <si>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</si>
  <si>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</si>
  <si>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</si>
  <si>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</si>
  <si>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</si>
  <si>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</si>
  <si>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</si>
  <si>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</si>
  <si>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</si>
  <si>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</si>
  <si>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</si>
  <si>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</si>
  <si>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</si>
  <si>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</si>
  <si>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</si>
  <si>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</si>
  <si>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</si>
  <si>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</si>
  <si>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</si>
  <si>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</si>
  <si>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</si>
  <si>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</si>
  <si>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</si>
  <si>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</si>
  <si>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</si>
  <si>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</si>
  <si>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</si>
  <si>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</si>
  <si>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</si>
  <si>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</si>
  <si>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</si>
  <si>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</si>
  <si>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</si>
  <si>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</si>
  <si>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</si>
  <si>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</si>
  <si>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</si>
  <si>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</si>
  <si>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</si>
  <si>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</si>
  <si>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</si>
  <si>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</si>
  <si>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</si>
  <si>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</si>
  <si>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</si>
  <si>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</si>
  <si>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</si>
  <si>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</si>
  <si>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</si>
  <si>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</si>
  <si>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</si>
  <si>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</si>
  <si>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</si>
  <si>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</si>
  <si>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</si>
  <si>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</si>
  <si>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</si>
  <si>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</si>
  <si>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</si>
  <si>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</si>
  <si>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</si>
  <si>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</si>
  <si>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</si>
  <si>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</si>
  <si>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</si>
  <si>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</si>
  <si>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</si>
  <si>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</si>
  <si>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</si>
  <si>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</si>
  <si>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</si>
  <si>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</si>
  <si>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</si>
  <si>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</si>
  <si>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</si>
  <si>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</si>
  <si>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</si>
  <si>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</si>
  <si>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</si>
  <si>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</si>
  <si>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</si>
  <si>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</si>
  <si>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</si>
  <si>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</si>
  <si>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</si>
  <si>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</si>
  <si>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</si>
  <si>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</si>
  <si>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</si>
  <si>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</si>
  <si>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</si>
  <si>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</si>
  <si>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</si>
  <si>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</si>
  <si>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</si>
  <si>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</si>
  <si>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</si>
  <si>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</si>
  <si>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</si>
  <si>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</si>
  <si>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</si>
  <si>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</si>
  <si>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</si>
  <si>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</si>
  <si>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</si>
  <si>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</si>
  <si>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</si>
  <si>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</si>
  <si>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</si>
  <si>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</si>
  <si>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</si>
  <si>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</si>
  <si>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</si>
  <si>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</si>
  <si>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</si>
  <si>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</si>
  <si>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</si>
  <si>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</si>
  <si>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</si>
  <si>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</si>
  <si>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</si>
  <si>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</si>
  <si>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</si>
  <si>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</si>
  <si>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</si>
  <si>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</si>
  <si>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</si>
  <si>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</si>
  <si>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</si>
  <si>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</si>
  <si>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</si>
  <si>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</si>
  <si>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</si>
  <si>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</si>
  <si>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</si>
  <si>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</si>
  <si>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</si>
  <si>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</si>
  <si>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</si>
  <si>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</si>
  <si>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</si>
  <si>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</si>
  <si>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</si>
  <si>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</si>
  <si>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</si>
  <si>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</si>
  <si>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</si>
  <si>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</si>
  <si>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</si>
  <si>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</si>
  <si>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</si>
  <si>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</si>
  <si>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</si>
  <si>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</si>
  <si>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</si>
  <si>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</si>
  <si>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</si>
  <si>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</si>
  <si>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</si>
  <si>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</si>
  <si>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</si>
  <si>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</si>
  <si>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</si>
  <si>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</si>
  <si>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</si>
  <si>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</si>
  <si>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</si>
  <si>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</si>
  <si>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</si>
  <si>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</si>
  <si>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</si>
  <si>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</si>
  <si>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</si>
  <si>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</si>
  <si>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</si>
  <si>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</si>
  <si>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</si>
  <si>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</si>
  <si>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</si>
  <si>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</si>
  <si>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</si>
  <si>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</si>
  <si>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</si>
  <si>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</si>
  <si>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</si>
  <si>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</si>
  <si>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</si>
  <si>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</si>
  <si>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</si>
  <si>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</si>
  <si>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</si>
  <si>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</si>
  <si>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</si>
  <si>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</si>
  <si>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</si>
  <si>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</si>
  <si>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</si>
  <si>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</si>
  <si>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</si>
  <si>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</si>
  <si>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</si>
  <si>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</si>
  <si>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</si>
  <si>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</si>
  <si>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</si>
  <si>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</si>
  <si>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</si>
  <si>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</si>
  <si>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</si>
  <si>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</si>
  <si>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</si>
  <si>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</si>
  <si>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</si>
  <si>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Субъект Российской Федерации
</t>
    </r>
    <r>
      <rPr>
        <b/>
        <i/>
        <sz val="12"/>
        <color theme="1"/>
        <rFont val="Times New Roman"/>
        <family val="1"/>
        <charset val="204"/>
      </rPr>
      <t>(указывается в каждой строке)</t>
    </r>
  </si>
  <si>
    <t xml:space="preserve">Суммарный выпуск в 2022 года
(человек)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</si>
  <si>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2022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</si>
  <si>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Одинцова И.И.</t>
  </si>
  <si>
    <t>преподаватель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</si>
</sst>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62">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0" xfId="1" applyFont="1" applyAlignment="1">
      <alignment horizontal="center" vertical="center"/>
    </xf>
    <xf numFmtId="0" fontId="3" fillId="0" borderId="1" xfId="1" applyFont="1" applyBorder="1" applyAlignment="1">
      <alignment vertical="top"/>
    </xf>
    <xf numFmtId="0" fontId="5" fillId="0" borderId="0" xfId="1" applyFont="1" applyBorder="1" applyAlignment="1">
      <alignment vertical="top" wrapText="1"/>
    </xf>
    <xf numFmtId="0" fontId="5" fillId="0" borderId="1" xfId="0" applyFont="1" applyBorder="1" applyAlignment="1">
      <alignment vertical="top" wrapText="1"/>
    </xf>
    <xf numFmtId="0" fontId="3" fillId="0" borderId="1" xfId="1" applyFont="1" applyBorder="1" applyAlignment="1">
      <alignment horizontal="center"/>
    </xf>
    <xf numFmtId="0" fontId="3" fillId="0" borderId="1" xfId="1" applyFont="1" applyBorder="1" applyAlignment="1">
      <alignment horizontal="center" vertical="top"/>
    </xf>
    <xf numFmtId="0" fontId="3" fillId="0" borderId="1" xfId="1" applyFont="1" applyBorder="1" applyAlignment="1">
      <alignment horizontal="center" vertical="center"/>
    </xf>
    <xf numFmtId="0" fontId="3" fillId="0" borderId="1" xfId="1" applyFont="1" applyBorder="1" applyAlignment="1">
      <alignment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2" borderId="1" xfId="1" applyFont="1" applyFill="1" applyBorder="1" applyAlignment="1">
      <alignment horizontal="left" vertical="top" wrapText="1"/>
    </xf>
    <xf numFmtId="0" fontId="5" fillId="2" borderId="1" xfId="1" applyFont="1" applyFill="1" applyBorder="1" applyAlignment="1">
      <alignment vertical="top" wrapText="1"/>
    </xf>
    <xf numFmtId="49" fontId="5" fillId="2" borderId="1" xfId="1" applyNumberFormat="1" applyFont="1" applyFill="1" applyBorder="1" applyAlignment="1">
      <alignment horizontal="center" vertical="top"/>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left" vertical="top"/>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tabSelected="1" topLeftCell="S19" zoomScale="72" zoomScaleNormal="72" workbookViewId="0">
      <selection activeCell="AH32" sqref="AH32"/>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F1" s="25">
        <f>MATCH("01",E9:E13,0)</f>
        <v>1</v>
      </c>
      <c r="AH1" s="22" t="s">
        <v>1337</v>
      </c>
    </row>
    <row r="2" spans="1:34" ht="20.25" x14ac:dyDescent="0.3">
      <c r="A2" s="9"/>
    </row>
    <row r="3" spans="1:34" ht="192.95" customHeight="1" x14ac:dyDescent="0.3">
      <c r="A3" s="42" t="s">
        <v>1343</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1341</v>
      </c>
      <c r="C5" s="45" t="s">
        <v>1326</v>
      </c>
      <c r="D5" s="45" t="s">
        <v>1324</v>
      </c>
      <c r="E5" s="45" t="s">
        <v>8</v>
      </c>
      <c r="F5" s="45" t="s">
        <v>1325</v>
      </c>
      <c r="G5" s="47" t="s">
        <v>1342</v>
      </c>
      <c r="H5" s="49" t="s">
        <v>1340</v>
      </c>
      <c r="I5" s="50"/>
      <c r="J5" s="50"/>
      <c r="K5" s="50"/>
      <c r="L5" s="50"/>
      <c r="M5" s="50"/>
      <c r="N5" s="50"/>
      <c r="O5" s="50"/>
      <c r="P5" s="50"/>
      <c r="Q5" s="50"/>
      <c r="R5" s="50"/>
      <c r="S5" s="50"/>
      <c r="T5" s="50"/>
      <c r="U5" s="50"/>
      <c r="V5" s="50"/>
      <c r="W5" s="50"/>
      <c r="X5" s="50"/>
      <c r="Y5" s="50"/>
      <c r="Z5" s="50"/>
      <c r="AA5" s="50"/>
      <c r="AB5" s="50"/>
      <c r="AC5" s="50"/>
      <c r="AD5" s="50"/>
      <c r="AE5" s="50"/>
      <c r="AF5" s="61"/>
      <c r="AG5" s="43" t="s">
        <v>1336</v>
      </c>
      <c r="AH5" s="58" t="s">
        <v>1327</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1338</v>
      </c>
      <c r="AB6" s="50"/>
      <c r="AC6" s="50"/>
      <c r="AD6" s="50"/>
      <c r="AE6" s="50"/>
      <c r="AF6" s="50"/>
      <c r="AG6" s="44"/>
      <c r="AH6" s="58"/>
    </row>
    <row r="7" spans="1:34" s="4" customFormat="1" ht="255.75" customHeight="1" x14ac:dyDescent="0.25">
      <c r="A7" s="46"/>
      <c r="B7" s="46"/>
      <c r="C7" s="46"/>
      <c r="D7" s="60"/>
      <c r="E7" s="46"/>
      <c r="F7" s="46"/>
      <c r="G7" s="48"/>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44"/>
      <c r="AH7" s="58"/>
    </row>
    <row r="8" spans="1:34" s="4" customFormat="1" ht="18.75" customHeight="1" x14ac:dyDescent="0.2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25">
      <c r="A9" s="24" t="s">
        <v>688</v>
      </c>
      <c r="B9" s="24" t="s">
        <v>599</v>
      </c>
      <c r="C9" s="24" t="s">
        <v>498</v>
      </c>
      <c r="D9" s="24" t="str">
        <f>VLOOKUP(C9,'Коды программ'!$A$2:$B$578,2,FALSE)</f>
        <v>Коммерция (по отраслям)</v>
      </c>
      <c r="E9" s="37" t="s">
        <v>10</v>
      </c>
      <c r="F9" s="35" t="s">
        <v>721</v>
      </c>
      <c r="G9" s="7">
        <v>20</v>
      </c>
      <c r="H9" s="7">
        <v>6</v>
      </c>
      <c r="I9" s="7">
        <v>4</v>
      </c>
      <c r="J9" s="7">
        <v>6</v>
      </c>
      <c r="K9" s="7">
        <v>0</v>
      </c>
      <c r="L9" s="7">
        <v>5</v>
      </c>
      <c r="M9" s="7">
        <v>3</v>
      </c>
      <c r="N9" s="7">
        <v>1</v>
      </c>
      <c r="O9" s="7">
        <v>0</v>
      </c>
      <c r="P9" s="7">
        <v>4</v>
      </c>
      <c r="Q9" s="7">
        <v>1</v>
      </c>
      <c r="R9" s="7">
        <v>0</v>
      </c>
      <c r="S9" s="7">
        <v>0</v>
      </c>
      <c r="T9" s="7">
        <v>0</v>
      </c>
      <c r="U9" s="7">
        <v>0</v>
      </c>
      <c r="V9" s="7">
        <v>0</v>
      </c>
      <c r="W9" s="7">
        <v>0</v>
      </c>
      <c r="X9" s="7">
        <v>0</v>
      </c>
      <c r="Y9" s="7">
        <v>0</v>
      </c>
      <c r="Z9" s="7">
        <v>0</v>
      </c>
      <c r="AA9" s="7">
        <v>0</v>
      </c>
      <c r="AB9" s="7">
        <v>0</v>
      </c>
      <c r="AC9" s="7">
        <v>0</v>
      </c>
      <c r="AD9" s="7">
        <v>0</v>
      </c>
      <c r="AE9" s="7">
        <v>0</v>
      </c>
      <c r="AF9" s="7">
        <v>0</v>
      </c>
      <c r="AG9" s="7"/>
      <c r="AH9" s="2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24" t="s">
        <v>688</v>
      </c>
      <c r="B10" s="24" t="s">
        <v>599</v>
      </c>
      <c r="C10" s="24" t="s">
        <v>498</v>
      </c>
      <c r="D10" s="24" t="str">
        <f>VLOOKUP(C10,'Коды программ'!$A$2:$B$578,2,FALSE)</f>
        <v>Коммерция (по отраслям)</v>
      </c>
      <c r="E10" s="37" t="s">
        <v>11</v>
      </c>
      <c r="F10" s="36"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3"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4" t="s">
        <v>688</v>
      </c>
      <c r="B11" s="24" t="s">
        <v>599</v>
      </c>
      <c r="C11" s="24" t="s">
        <v>498</v>
      </c>
      <c r="D11" s="24" t="str">
        <f>VLOOKUP(C11,'Коды программ'!$A$2:$B$578,2,FALSE)</f>
        <v>Коммерция (по отраслям)</v>
      </c>
      <c r="E11" s="37" t="s">
        <v>12</v>
      </c>
      <c r="F11" s="36"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3" t="str">
        <f t="shared" si="0"/>
        <v>проверка пройдена</v>
      </c>
    </row>
    <row r="12" spans="1:34" s="4" customFormat="1" ht="36.75" customHeight="1" x14ac:dyDescent="0.25">
      <c r="A12" s="24" t="s">
        <v>688</v>
      </c>
      <c r="B12" s="24" t="s">
        <v>599</v>
      </c>
      <c r="C12" s="24" t="s">
        <v>498</v>
      </c>
      <c r="D12" s="24" t="str">
        <f>VLOOKUP(C12,'Коды программ'!$A$2:$B$578,2,FALSE)</f>
        <v>Коммерция (по отраслям)</v>
      </c>
      <c r="E12" s="37" t="s">
        <v>13</v>
      </c>
      <c r="F12" s="36"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3" t="str">
        <f t="shared" si="0"/>
        <v>проверка пройдена</v>
      </c>
    </row>
    <row r="13" spans="1:34" s="4" customFormat="1" ht="27" customHeight="1" x14ac:dyDescent="0.25">
      <c r="A13" s="24" t="s">
        <v>688</v>
      </c>
      <c r="B13" s="24" t="s">
        <v>599</v>
      </c>
      <c r="C13" s="24" t="s">
        <v>498</v>
      </c>
      <c r="D13" s="24" t="str">
        <f>VLOOKUP(C13,'Коды программ'!$A$2:$B$578,2,FALSE)</f>
        <v>Коммерция (по отраслям)</v>
      </c>
      <c r="E13" s="37" t="s">
        <v>14</v>
      </c>
      <c r="F13" s="36"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c r="AH13" s="23" t="str">
        <f t="shared" si="0"/>
        <v>проверка пройдена</v>
      </c>
    </row>
    <row r="14" spans="1:34" ht="31.5" x14ac:dyDescent="0.3">
      <c r="A14" s="24" t="s">
        <v>688</v>
      </c>
      <c r="B14" s="24" t="s">
        <v>599</v>
      </c>
      <c r="C14" s="24" t="s">
        <v>512</v>
      </c>
      <c r="D14" s="41" t="s">
        <v>1236</v>
      </c>
      <c r="E14" s="37" t="s">
        <v>10</v>
      </c>
      <c r="F14" s="35" t="s">
        <v>721</v>
      </c>
      <c r="G14" s="7">
        <v>32</v>
      </c>
      <c r="H14" s="7">
        <v>0</v>
      </c>
      <c r="I14" s="7">
        <v>0</v>
      </c>
      <c r="J14" s="7">
        <v>0</v>
      </c>
      <c r="K14" s="7">
        <v>0</v>
      </c>
      <c r="L14" s="7">
        <v>17</v>
      </c>
      <c r="M14" s="7">
        <v>7</v>
      </c>
      <c r="N14" s="7">
        <v>1</v>
      </c>
      <c r="O14" s="7">
        <v>0</v>
      </c>
      <c r="P14" s="7">
        <v>0</v>
      </c>
      <c r="Q14" s="7">
        <v>5</v>
      </c>
      <c r="R14" s="7">
        <v>0</v>
      </c>
      <c r="S14" s="7">
        <v>0</v>
      </c>
      <c r="T14" s="7">
        <v>0</v>
      </c>
      <c r="U14" s="7">
        <v>0</v>
      </c>
      <c r="V14" s="7">
        <v>0</v>
      </c>
      <c r="W14" s="7">
        <v>0</v>
      </c>
      <c r="X14" s="7">
        <v>1</v>
      </c>
      <c r="Y14" s="7">
        <v>1</v>
      </c>
      <c r="Z14" s="7">
        <v>0</v>
      </c>
      <c r="AA14" s="7">
        <v>0</v>
      </c>
      <c r="AB14" s="7">
        <v>0</v>
      </c>
      <c r="AC14" s="7">
        <v>0</v>
      </c>
      <c r="AD14" s="7">
        <v>0</v>
      </c>
      <c r="AE14" s="7">
        <v>0</v>
      </c>
      <c r="AF14" s="7">
        <v>0</v>
      </c>
      <c r="AG14" s="7">
        <v>0</v>
      </c>
      <c r="AH14" s="33" t="str">
        <f t="shared" ref="AH14:AH24"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31.5" x14ac:dyDescent="0.3">
      <c r="A15" s="24" t="s">
        <v>688</v>
      </c>
      <c r="B15" s="24" t="s">
        <v>599</v>
      </c>
      <c r="C15" s="24" t="s">
        <v>512</v>
      </c>
      <c r="D15" s="41" t="s">
        <v>1236</v>
      </c>
      <c r="E15" s="37" t="s">
        <v>11</v>
      </c>
      <c r="F15" s="36"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33" t="str">
        <f t="shared" si="1"/>
        <v>проверка пройдена</v>
      </c>
    </row>
    <row r="16" spans="1:34" ht="31.5" x14ac:dyDescent="0.3">
      <c r="A16" s="24" t="s">
        <v>688</v>
      </c>
      <c r="B16" s="24" t="s">
        <v>599</v>
      </c>
      <c r="C16" s="24" t="s">
        <v>512</v>
      </c>
      <c r="D16" s="41" t="s">
        <v>1236</v>
      </c>
      <c r="E16" s="37" t="s">
        <v>12</v>
      </c>
      <c r="F16" s="36"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33" t="str">
        <f t="shared" si="1"/>
        <v>проверка пройдена</v>
      </c>
    </row>
    <row r="17" spans="1:34" ht="31.5" x14ac:dyDescent="0.3">
      <c r="A17" s="24" t="s">
        <v>688</v>
      </c>
      <c r="B17" s="24" t="s">
        <v>599</v>
      </c>
      <c r="C17" s="24" t="s">
        <v>512</v>
      </c>
      <c r="D17" s="41" t="s">
        <v>1236</v>
      </c>
      <c r="E17" s="37" t="s">
        <v>13</v>
      </c>
      <c r="F17" s="36"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33" t="str">
        <f t="shared" si="1"/>
        <v>проверка пройдена</v>
      </c>
    </row>
    <row r="18" spans="1:34" ht="31.5" x14ac:dyDescent="0.3">
      <c r="A18" s="24" t="s">
        <v>688</v>
      </c>
      <c r="B18" s="24" t="s">
        <v>599</v>
      </c>
      <c r="C18" s="24" t="s">
        <v>512</v>
      </c>
      <c r="D18" s="41" t="s">
        <v>1236</v>
      </c>
      <c r="E18" s="37" t="s">
        <v>14</v>
      </c>
      <c r="F18" s="36"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33" t="str">
        <f t="shared" si="1"/>
        <v>проверка пройдена</v>
      </c>
    </row>
    <row r="19" spans="1:34" ht="47.25" x14ac:dyDescent="0.3">
      <c r="A19" s="24" t="s">
        <v>688</v>
      </c>
      <c r="B19" s="24" t="s">
        <v>599</v>
      </c>
      <c r="C19" s="24" t="s">
        <v>532</v>
      </c>
      <c r="D19" s="28" t="s">
        <v>1255</v>
      </c>
      <c r="E19" s="37" t="s">
        <v>10</v>
      </c>
      <c r="F19" s="35" t="s">
        <v>721</v>
      </c>
      <c r="G19" s="7">
        <v>16</v>
      </c>
      <c r="H19" s="7">
        <v>1</v>
      </c>
      <c r="I19" s="7">
        <v>1</v>
      </c>
      <c r="J19" s="7">
        <v>0</v>
      </c>
      <c r="K19" s="7">
        <v>0</v>
      </c>
      <c r="L19" s="7">
        <v>10</v>
      </c>
      <c r="M19" s="7">
        <v>0</v>
      </c>
      <c r="N19" s="7">
        <v>0</v>
      </c>
      <c r="O19" s="7">
        <v>0</v>
      </c>
      <c r="P19" s="7">
        <v>3</v>
      </c>
      <c r="Q19" s="7">
        <v>2</v>
      </c>
      <c r="R19" s="7">
        <v>0</v>
      </c>
      <c r="S19" s="7">
        <v>0</v>
      </c>
      <c r="T19" s="7">
        <v>0</v>
      </c>
      <c r="U19" s="7">
        <v>0</v>
      </c>
      <c r="V19" s="7">
        <v>0</v>
      </c>
      <c r="W19" s="7">
        <v>0</v>
      </c>
      <c r="X19" s="7">
        <v>0</v>
      </c>
      <c r="Y19" s="7">
        <v>0</v>
      </c>
      <c r="Z19" s="7">
        <v>0</v>
      </c>
      <c r="AA19" s="7">
        <v>0</v>
      </c>
      <c r="AB19" s="7">
        <v>0</v>
      </c>
      <c r="AC19" s="7">
        <v>0</v>
      </c>
      <c r="AD19" s="7">
        <v>0</v>
      </c>
      <c r="AE19" s="7">
        <v>0</v>
      </c>
      <c r="AF19" s="7">
        <v>0</v>
      </c>
      <c r="AG19" s="7">
        <v>0</v>
      </c>
      <c r="AH19" s="33" t="str">
        <f t="shared" si="1"/>
        <v>проверка пройдена</v>
      </c>
    </row>
    <row r="20" spans="1:34" ht="47.25" x14ac:dyDescent="0.3">
      <c r="A20" s="24" t="s">
        <v>688</v>
      </c>
      <c r="B20" s="24" t="s">
        <v>599</v>
      </c>
      <c r="C20" s="24" t="s">
        <v>532</v>
      </c>
      <c r="D20" s="28" t="s">
        <v>1255</v>
      </c>
      <c r="E20" s="37" t="s">
        <v>11</v>
      </c>
      <c r="F20" s="36"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34" t="str">
        <f t="shared" si="1"/>
        <v>проверка пройдена</v>
      </c>
    </row>
    <row r="21" spans="1:34" ht="47.25" x14ac:dyDescent="0.3">
      <c r="A21" s="24" t="s">
        <v>688</v>
      </c>
      <c r="B21" s="24" t="s">
        <v>599</v>
      </c>
      <c r="C21" s="24" t="s">
        <v>532</v>
      </c>
      <c r="D21" s="28" t="s">
        <v>1255</v>
      </c>
      <c r="E21" s="37" t="s">
        <v>12</v>
      </c>
      <c r="F21" s="36"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34" t="str">
        <f t="shared" si="1"/>
        <v>проверка пройдена</v>
      </c>
    </row>
    <row r="22" spans="1:34" ht="47.25" x14ac:dyDescent="0.3">
      <c r="A22" s="24" t="s">
        <v>688</v>
      </c>
      <c r="B22" s="24" t="s">
        <v>599</v>
      </c>
      <c r="C22" s="24" t="s">
        <v>532</v>
      </c>
      <c r="D22" s="28" t="s">
        <v>1255</v>
      </c>
      <c r="E22" s="37" t="s">
        <v>13</v>
      </c>
      <c r="F22" s="36"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34" t="str">
        <f t="shared" si="1"/>
        <v>проверка пройдена</v>
      </c>
    </row>
    <row r="23" spans="1:34" ht="47.25" x14ac:dyDescent="0.3">
      <c r="A23" s="24" t="s">
        <v>688</v>
      </c>
      <c r="B23" s="24" t="s">
        <v>599</v>
      </c>
      <c r="C23" s="24" t="s">
        <v>532</v>
      </c>
      <c r="D23" s="28" t="s">
        <v>1255</v>
      </c>
      <c r="E23" s="37" t="s">
        <v>14</v>
      </c>
      <c r="F23" s="36"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34" t="str">
        <f t="shared" si="1"/>
        <v>проверка пройдена</v>
      </c>
    </row>
    <row r="24" spans="1:34" ht="31.5" x14ac:dyDescent="0.3">
      <c r="A24" s="24" t="s">
        <v>688</v>
      </c>
      <c r="B24" s="24" t="s">
        <v>599</v>
      </c>
      <c r="C24" s="24" t="s">
        <v>531</v>
      </c>
      <c r="D24" s="24" t="s">
        <v>1254</v>
      </c>
      <c r="E24" s="37" t="s">
        <v>10</v>
      </c>
      <c r="F24" s="35" t="s">
        <v>721</v>
      </c>
      <c r="G24" s="7">
        <v>24</v>
      </c>
      <c r="H24" s="7">
        <v>12</v>
      </c>
      <c r="I24" s="7">
        <v>2</v>
      </c>
      <c r="J24" s="7">
        <v>12</v>
      </c>
      <c r="K24" s="7">
        <v>0</v>
      </c>
      <c r="L24" s="7">
        <v>4</v>
      </c>
      <c r="M24" s="7">
        <v>2</v>
      </c>
      <c r="N24" s="30">
        <v>0</v>
      </c>
      <c r="O24" s="31">
        <v>0</v>
      </c>
      <c r="P24" s="31">
        <v>0</v>
      </c>
      <c r="Q24" s="31">
        <v>3</v>
      </c>
      <c r="R24" s="31">
        <v>0</v>
      </c>
      <c r="S24" s="31">
        <v>0</v>
      </c>
      <c r="T24" s="31">
        <v>0</v>
      </c>
      <c r="U24" s="31">
        <v>0</v>
      </c>
      <c r="V24" s="31">
        <v>0</v>
      </c>
      <c r="W24" s="31">
        <v>0</v>
      </c>
      <c r="X24" s="31">
        <v>3</v>
      </c>
      <c r="Y24" s="31">
        <v>0</v>
      </c>
      <c r="Z24" s="31">
        <v>0</v>
      </c>
      <c r="AA24" s="31">
        <v>0</v>
      </c>
      <c r="AB24" s="31">
        <v>0</v>
      </c>
      <c r="AC24" s="31">
        <v>0</v>
      </c>
      <c r="AD24" s="31">
        <v>0</v>
      </c>
      <c r="AE24" s="31">
        <v>0</v>
      </c>
      <c r="AF24" s="31">
        <v>0</v>
      </c>
      <c r="AG24" s="31">
        <v>0</v>
      </c>
      <c r="AH24" s="40" t="str">
        <f t="shared" si="1"/>
        <v>проверка пройдена</v>
      </c>
    </row>
    <row r="25" spans="1:34" ht="31.5" x14ac:dyDescent="0.3">
      <c r="A25" s="24" t="s">
        <v>688</v>
      </c>
      <c r="B25" s="24" t="s">
        <v>599</v>
      </c>
      <c r="C25" s="24" t="s">
        <v>531</v>
      </c>
      <c r="D25" s="24" t="s">
        <v>1254</v>
      </c>
      <c r="E25" s="37" t="s">
        <v>11</v>
      </c>
      <c r="F25" s="36" t="s">
        <v>722</v>
      </c>
      <c r="G25" s="7">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29">
        <v>0</v>
      </c>
      <c r="Y25" s="31">
        <v>0</v>
      </c>
      <c r="Z25" s="31">
        <v>0</v>
      </c>
      <c r="AA25" s="31">
        <v>0</v>
      </c>
      <c r="AB25" s="31">
        <v>0</v>
      </c>
      <c r="AC25" s="31">
        <v>0</v>
      </c>
      <c r="AD25" s="31">
        <v>0</v>
      </c>
      <c r="AE25" s="31">
        <v>0</v>
      </c>
      <c r="AF25" s="31">
        <v>0</v>
      </c>
      <c r="AG25" s="31">
        <v>0</v>
      </c>
      <c r="AH25" s="34" t="str">
        <f t="shared" ref="AH25:AH36" si="2">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ht="31.5" x14ac:dyDescent="0.3">
      <c r="A26" s="24" t="s">
        <v>688</v>
      </c>
      <c r="B26" s="24" t="s">
        <v>599</v>
      </c>
      <c r="C26" s="24" t="s">
        <v>531</v>
      </c>
      <c r="D26" s="24" t="s">
        <v>1254</v>
      </c>
      <c r="E26" s="37" t="s">
        <v>12</v>
      </c>
      <c r="F26" s="36" t="s">
        <v>723</v>
      </c>
      <c r="G26" s="7">
        <v>0</v>
      </c>
      <c r="H26" s="31">
        <v>0</v>
      </c>
      <c r="I26" s="31">
        <v>0</v>
      </c>
      <c r="J26" s="31">
        <v>0</v>
      </c>
      <c r="K26" s="31">
        <v>0</v>
      </c>
      <c r="L26" s="31">
        <v>0</v>
      </c>
      <c r="M26" s="31">
        <v>0</v>
      </c>
      <c r="N26" s="31">
        <v>0</v>
      </c>
      <c r="O26" s="31">
        <v>0</v>
      </c>
      <c r="P26" s="29">
        <v>0</v>
      </c>
      <c r="Q26" s="29">
        <v>0</v>
      </c>
      <c r="R26" s="31">
        <v>0</v>
      </c>
      <c r="S26" s="31">
        <v>0</v>
      </c>
      <c r="T26" s="31">
        <v>0</v>
      </c>
      <c r="U26" s="31">
        <v>0</v>
      </c>
      <c r="V26" s="31">
        <v>0</v>
      </c>
      <c r="W26" s="31">
        <v>0</v>
      </c>
      <c r="X26" s="29">
        <v>0</v>
      </c>
      <c r="Y26" s="31">
        <v>0</v>
      </c>
      <c r="Z26" s="31">
        <v>0</v>
      </c>
      <c r="AA26" s="31">
        <v>0</v>
      </c>
      <c r="AB26" s="31">
        <v>0</v>
      </c>
      <c r="AC26" s="31">
        <v>0</v>
      </c>
      <c r="AD26" s="31">
        <v>0</v>
      </c>
      <c r="AE26" s="31">
        <v>0</v>
      </c>
      <c r="AF26" s="31">
        <v>0</v>
      </c>
      <c r="AG26" s="31">
        <v>0</v>
      </c>
      <c r="AH26" s="34" t="str">
        <f t="shared" si="2"/>
        <v>проверка пройдена</v>
      </c>
    </row>
    <row r="27" spans="1:34" ht="31.5" x14ac:dyDescent="0.3">
      <c r="A27" s="24" t="s">
        <v>688</v>
      </c>
      <c r="B27" s="24" t="s">
        <v>599</v>
      </c>
      <c r="C27" s="24" t="s">
        <v>531</v>
      </c>
      <c r="D27" s="24" t="s">
        <v>1254</v>
      </c>
      <c r="E27" s="37" t="s">
        <v>13</v>
      </c>
      <c r="F27" s="36" t="s">
        <v>15</v>
      </c>
      <c r="G27" s="7">
        <v>0</v>
      </c>
      <c r="H27" s="31">
        <v>0</v>
      </c>
      <c r="I27" s="31">
        <v>0</v>
      </c>
      <c r="J27" s="31">
        <v>0</v>
      </c>
      <c r="K27" s="31">
        <v>0</v>
      </c>
      <c r="L27" s="31">
        <v>0</v>
      </c>
      <c r="M27" s="31">
        <v>0</v>
      </c>
      <c r="N27" s="31">
        <v>0</v>
      </c>
      <c r="O27" s="31">
        <v>0</v>
      </c>
      <c r="P27" s="29">
        <v>0</v>
      </c>
      <c r="Q27" s="29">
        <v>0</v>
      </c>
      <c r="R27" s="31">
        <v>0</v>
      </c>
      <c r="S27" s="31">
        <v>0</v>
      </c>
      <c r="T27" s="31">
        <v>0</v>
      </c>
      <c r="U27" s="31">
        <v>0</v>
      </c>
      <c r="V27" s="31">
        <v>0</v>
      </c>
      <c r="W27" s="31">
        <v>0</v>
      </c>
      <c r="X27" s="29">
        <v>0</v>
      </c>
      <c r="Y27" s="31">
        <v>0</v>
      </c>
      <c r="Z27" s="31">
        <v>0</v>
      </c>
      <c r="AA27" s="31">
        <v>0</v>
      </c>
      <c r="AB27" s="31">
        <v>0</v>
      </c>
      <c r="AC27" s="31">
        <v>0</v>
      </c>
      <c r="AD27" s="31">
        <v>0</v>
      </c>
      <c r="AE27" s="31">
        <v>0</v>
      </c>
      <c r="AF27" s="31">
        <v>0</v>
      </c>
      <c r="AG27" s="31">
        <v>0</v>
      </c>
      <c r="AH27" s="34" t="str">
        <f t="shared" si="2"/>
        <v>проверка пройдена</v>
      </c>
    </row>
    <row r="28" spans="1:34" ht="31.5" x14ac:dyDescent="0.3">
      <c r="A28" s="24" t="s">
        <v>688</v>
      </c>
      <c r="B28" s="24" t="s">
        <v>599</v>
      </c>
      <c r="C28" s="24" t="s">
        <v>531</v>
      </c>
      <c r="D28" s="24" t="s">
        <v>1254</v>
      </c>
      <c r="E28" s="37" t="s">
        <v>14</v>
      </c>
      <c r="F28" s="36" t="s">
        <v>18</v>
      </c>
      <c r="G28" s="7">
        <v>0</v>
      </c>
      <c r="H28" s="31">
        <v>0</v>
      </c>
      <c r="I28" s="31">
        <v>0</v>
      </c>
      <c r="J28" s="31">
        <v>0</v>
      </c>
      <c r="K28" s="31">
        <v>0</v>
      </c>
      <c r="L28" s="31">
        <v>0</v>
      </c>
      <c r="M28" s="31">
        <v>0</v>
      </c>
      <c r="N28" s="31">
        <v>0</v>
      </c>
      <c r="O28" s="31">
        <v>0</v>
      </c>
      <c r="P28" s="29">
        <v>0</v>
      </c>
      <c r="Q28" s="29">
        <v>0</v>
      </c>
      <c r="R28" s="31">
        <v>0</v>
      </c>
      <c r="S28" s="31">
        <v>0</v>
      </c>
      <c r="T28" s="31">
        <v>0</v>
      </c>
      <c r="U28" s="31">
        <v>0</v>
      </c>
      <c r="V28" s="31">
        <v>0</v>
      </c>
      <c r="W28" s="31">
        <v>0</v>
      </c>
      <c r="X28" s="29">
        <v>0</v>
      </c>
      <c r="Y28" s="31">
        <v>0</v>
      </c>
      <c r="Z28" s="31">
        <v>0</v>
      </c>
      <c r="AA28" s="31">
        <v>0</v>
      </c>
      <c r="AB28" s="31">
        <v>0</v>
      </c>
      <c r="AC28" s="31">
        <v>0</v>
      </c>
      <c r="AD28" s="31">
        <v>0</v>
      </c>
      <c r="AE28" s="31">
        <v>0</v>
      </c>
      <c r="AF28" s="31">
        <v>0</v>
      </c>
      <c r="AG28" s="31">
        <v>0</v>
      </c>
      <c r="AH28" s="34" t="str">
        <f t="shared" si="2"/>
        <v>проверка пройдена</v>
      </c>
    </row>
    <row r="29" spans="1:34" ht="31.5" x14ac:dyDescent="0.3">
      <c r="A29" s="24" t="s">
        <v>688</v>
      </c>
      <c r="B29" s="24" t="s">
        <v>599</v>
      </c>
      <c r="C29" s="24" t="s">
        <v>403</v>
      </c>
      <c r="D29" s="26" t="s">
        <v>1127</v>
      </c>
      <c r="E29" s="37" t="s">
        <v>10</v>
      </c>
      <c r="F29" s="35" t="s">
        <v>721</v>
      </c>
      <c r="G29" s="31">
        <v>17</v>
      </c>
      <c r="H29" s="31">
        <v>0</v>
      </c>
      <c r="I29" s="31">
        <v>0</v>
      </c>
      <c r="J29" s="31">
        <v>0</v>
      </c>
      <c r="K29" s="31">
        <v>0</v>
      </c>
      <c r="L29" s="31">
        <v>0</v>
      </c>
      <c r="M29" s="31">
        <v>12</v>
      </c>
      <c r="N29" s="31">
        <v>0</v>
      </c>
      <c r="O29" s="31">
        <v>0</v>
      </c>
      <c r="P29" s="31">
        <v>2</v>
      </c>
      <c r="Q29" s="31">
        <v>1</v>
      </c>
      <c r="R29" s="31">
        <v>0</v>
      </c>
      <c r="S29" s="31">
        <v>0</v>
      </c>
      <c r="T29" s="31">
        <v>1</v>
      </c>
      <c r="U29" s="31">
        <v>0</v>
      </c>
      <c r="V29" s="31">
        <v>0</v>
      </c>
      <c r="W29" s="31">
        <v>0</v>
      </c>
      <c r="X29" s="31">
        <v>1</v>
      </c>
      <c r="Y29" s="31">
        <v>0</v>
      </c>
      <c r="Z29" s="31">
        <v>0</v>
      </c>
      <c r="AA29" s="31">
        <v>0</v>
      </c>
      <c r="AB29" s="31">
        <v>0</v>
      </c>
      <c r="AC29" s="31">
        <v>0</v>
      </c>
      <c r="AD29" s="31">
        <v>0</v>
      </c>
      <c r="AE29" s="31">
        <v>0</v>
      </c>
      <c r="AF29" s="31">
        <v>0</v>
      </c>
      <c r="AG29" s="31">
        <v>0</v>
      </c>
      <c r="AH29" s="40" t="str">
        <f t="shared" si="2"/>
        <v>проверка пройдена</v>
      </c>
    </row>
    <row r="30" spans="1:34" ht="31.5" x14ac:dyDescent="0.3">
      <c r="A30" s="24" t="s">
        <v>688</v>
      </c>
      <c r="B30" s="24" t="s">
        <v>599</v>
      </c>
      <c r="C30" s="24" t="s">
        <v>403</v>
      </c>
      <c r="D30" s="26" t="s">
        <v>1127</v>
      </c>
      <c r="E30" s="37" t="s">
        <v>11</v>
      </c>
      <c r="F30" s="36" t="s">
        <v>722</v>
      </c>
      <c r="G30" s="31">
        <v>1</v>
      </c>
      <c r="H30" s="31">
        <v>0</v>
      </c>
      <c r="I30" s="31">
        <v>0</v>
      </c>
      <c r="J30" s="31">
        <v>0</v>
      </c>
      <c r="K30" s="31">
        <v>0</v>
      </c>
      <c r="L30" s="31">
        <v>0</v>
      </c>
      <c r="M30" s="31">
        <v>0</v>
      </c>
      <c r="N30" s="31">
        <v>0</v>
      </c>
      <c r="O30" s="31">
        <v>0</v>
      </c>
      <c r="P30" s="31">
        <v>0</v>
      </c>
      <c r="Q30" s="31">
        <v>0</v>
      </c>
      <c r="R30" s="31">
        <v>0</v>
      </c>
      <c r="S30" s="31">
        <v>0</v>
      </c>
      <c r="T30" s="31">
        <v>1</v>
      </c>
      <c r="U30" s="31">
        <v>0</v>
      </c>
      <c r="V30" s="31">
        <v>0</v>
      </c>
      <c r="W30" s="31">
        <v>0</v>
      </c>
      <c r="X30" s="31">
        <v>0</v>
      </c>
      <c r="Y30" s="31">
        <v>0</v>
      </c>
      <c r="Z30" s="31">
        <v>0</v>
      </c>
      <c r="AA30" s="31">
        <v>0</v>
      </c>
      <c r="AB30" s="31">
        <v>0</v>
      </c>
      <c r="AC30" s="31">
        <v>0</v>
      </c>
      <c r="AD30" s="31">
        <v>0</v>
      </c>
      <c r="AE30" s="31">
        <v>0</v>
      </c>
      <c r="AF30" s="31">
        <v>0</v>
      </c>
      <c r="AG30" s="31">
        <v>0</v>
      </c>
      <c r="AH30" s="34" t="str">
        <f t="shared" si="2"/>
        <v>проверка пройдена</v>
      </c>
    </row>
    <row r="31" spans="1:34" ht="31.5" x14ac:dyDescent="0.3">
      <c r="A31" s="24" t="s">
        <v>688</v>
      </c>
      <c r="B31" s="24" t="s">
        <v>599</v>
      </c>
      <c r="C31" s="24" t="s">
        <v>403</v>
      </c>
      <c r="D31" s="26" t="s">
        <v>1127</v>
      </c>
      <c r="E31" s="37" t="s">
        <v>12</v>
      </c>
      <c r="F31" s="36" t="s">
        <v>723</v>
      </c>
      <c r="G31" s="31">
        <v>1</v>
      </c>
      <c r="H31" s="31">
        <v>0</v>
      </c>
      <c r="I31" s="31">
        <v>0</v>
      </c>
      <c r="J31" s="31">
        <v>0</v>
      </c>
      <c r="K31" s="31">
        <v>0</v>
      </c>
      <c r="L31" s="31">
        <v>0</v>
      </c>
      <c r="M31" s="31">
        <v>0</v>
      </c>
      <c r="N31" s="31">
        <v>0</v>
      </c>
      <c r="O31" s="31">
        <v>0</v>
      </c>
      <c r="P31" s="31">
        <v>0</v>
      </c>
      <c r="Q31" s="31">
        <v>0</v>
      </c>
      <c r="R31" s="31">
        <v>0</v>
      </c>
      <c r="S31" s="31">
        <v>0</v>
      </c>
      <c r="T31" s="31">
        <v>1</v>
      </c>
      <c r="U31" s="31">
        <v>0</v>
      </c>
      <c r="V31" s="31">
        <v>0</v>
      </c>
      <c r="W31" s="31">
        <v>0</v>
      </c>
      <c r="X31" s="31">
        <v>0</v>
      </c>
      <c r="Y31" s="31">
        <v>0</v>
      </c>
      <c r="Z31" s="31">
        <v>0</v>
      </c>
      <c r="AA31" s="31">
        <v>0</v>
      </c>
      <c r="AB31" s="31">
        <v>0</v>
      </c>
      <c r="AC31" s="31">
        <v>0</v>
      </c>
      <c r="AD31" s="31">
        <v>0</v>
      </c>
      <c r="AE31" s="31">
        <v>0</v>
      </c>
      <c r="AF31" s="31">
        <v>0</v>
      </c>
      <c r="AG31" s="31">
        <v>0</v>
      </c>
      <c r="AH31" s="34" t="str">
        <f t="shared" si="2"/>
        <v>проверка пройдена</v>
      </c>
    </row>
    <row r="32" spans="1:34" ht="31.5" x14ac:dyDescent="0.3">
      <c r="A32" s="24" t="s">
        <v>688</v>
      </c>
      <c r="B32" s="24" t="s">
        <v>599</v>
      </c>
      <c r="C32" s="24" t="s">
        <v>403</v>
      </c>
      <c r="D32" s="26" t="s">
        <v>1127</v>
      </c>
      <c r="E32" s="37" t="s">
        <v>13</v>
      </c>
      <c r="F32" s="36" t="s">
        <v>15</v>
      </c>
      <c r="G32" s="31">
        <v>0</v>
      </c>
      <c r="H32" s="31">
        <v>0</v>
      </c>
      <c r="I32" s="31">
        <v>0</v>
      </c>
      <c r="J32" s="31">
        <v>0</v>
      </c>
      <c r="K32" s="31">
        <v>0</v>
      </c>
      <c r="L32" s="31">
        <v>0</v>
      </c>
      <c r="M32" s="31">
        <v>0</v>
      </c>
      <c r="N32" s="31">
        <v>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4" t="str">
        <f t="shared" si="2"/>
        <v>проверка пройдена</v>
      </c>
    </row>
    <row r="33" spans="1:34" ht="31.5" x14ac:dyDescent="0.3">
      <c r="A33" s="24" t="s">
        <v>688</v>
      </c>
      <c r="B33" s="24" t="s">
        <v>599</v>
      </c>
      <c r="C33" s="24" t="s">
        <v>403</v>
      </c>
      <c r="D33" s="26" t="s">
        <v>1127</v>
      </c>
      <c r="E33" s="37" t="s">
        <v>14</v>
      </c>
      <c r="F33" s="36" t="s">
        <v>18</v>
      </c>
      <c r="G33" s="31">
        <v>0</v>
      </c>
      <c r="H33" s="31">
        <v>0</v>
      </c>
      <c r="I33" s="31">
        <v>0</v>
      </c>
      <c r="J33" s="31">
        <v>0</v>
      </c>
      <c r="K33" s="31">
        <v>0</v>
      </c>
      <c r="L33" s="31">
        <v>0</v>
      </c>
      <c r="M33" s="31">
        <v>0</v>
      </c>
      <c r="N33" s="31">
        <v>0</v>
      </c>
      <c r="O33" s="31">
        <v>0</v>
      </c>
      <c r="P33" s="31">
        <v>0</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4" t="str">
        <f t="shared" si="2"/>
        <v>проверка пройдена</v>
      </c>
    </row>
    <row r="34" spans="1:34" ht="93.75" x14ac:dyDescent="0.3">
      <c r="A34" s="24" t="s">
        <v>688</v>
      </c>
      <c r="B34" s="24" t="s">
        <v>599</v>
      </c>
      <c r="C34" s="24" t="s">
        <v>586</v>
      </c>
      <c r="D34" s="32" t="s">
        <v>1309</v>
      </c>
      <c r="E34" s="37" t="s">
        <v>10</v>
      </c>
      <c r="F34" s="35" t="s">
        <v>721</v>
      </c>
      <c r="G34" s="31">
        <v>12</v>
      </c>
      <c r="H34" s="31">
        <v>4</v>
      </c>
      <c r="I34" s="31">
        <v>4</v>
      </c>
      <c r="J34" s="31">
        <v>4</v>
      </c>
      <c r="K34" s="31">
        <v>2</v>
      </c>
      <c r="L34" s="31">
        <v>0</v>
      </c>
      <c r="M34" s="31">
        <v>0</v>
      </c>
      <c r="N34" s="31">
        <v>2</v>
      </c>
      <c r="O34" s="31">
        <v>0</v>
      </c>
      <c r="P34" s="31">
        <v>1</v>
      </c>
      <c r="Q34" s="31">
        <v>1</v>
      </c>
      <c r="R34" s="31">
        <v>0</v>
      </c>
      <c r="S34" s="31">
        <v>0</v>
      </c>
      <c r="T34" s="31">
        <v>0</v>
      </c>
      <c r="U34" s="31">
        <v>0</v>
      </c>
      <c r="V34" s="31">
        <v>0</v>
      </c>
      <c r="W34" s="31">
        <v>0</v>
      </c>
      <c r="X34" s="31">
        <v>2</v>
      </c>
      <c r="Y34" s="31">
        <v>0</v>
      </c>
      <c r="Z34" s="31">
        <v>0</v>
      </c>
      <c r="AA34" s="31">
        <v>0</v>
      </c>
      <c r="AB34" s="31">
        <v>0</v>
      </c>
      <c r="AC34" s="31">
        <v>0</v>
      </c>
      <c r="AD34" s="31">
        <v>0</v>
      </c>
      <c r="AE34" s="31">
        <v>0</v>
      </c>
      <c r="AF34" s="31">
        <v>0</v>
      </c>
      <c r="AG34" s="31">
        <v>0</v>
      </c>
      <c r="AH34" s="40" t="str">
        <f t="shared" si="2"/>
        <v>проверка пройдена</v>
      </c>
    </row>
    <row r="35" spans="1:34" ht="93.75" x14ac:dyDescent="0.3">
      <c r="A35" s="24" t="s">
        <v>688</v>
      </c>
      <c r="B35" s="24" t="s">
        <v>599</v>
      </c>
      <c r="C35" s="24" t="s">
        <v>586</v>
      </c>
      <c r="D35" s="32" t="s">
        <v>1309</v>
      </c>
      <c r="E35" s="37" t="s">
        <v>11</v>
      </c>
      <c r="F35" s="36" t="s">
        <v>722</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40" t="str">
        <f t="shared" si="2"/>
        <v>проверка пройдена</v>
      </c>
    </row>
    <row r="36" spans="1:34" ht="93.75" x14ac:dyDescent="0.3">
      <c r="A36" s="24" t="s">
        <v>688</v>
      </c>
      <c r="B36" s="24" t="s">
        <v>599</v>
      </c>
      <c r="C36" s="24" t="s">
        <v>586</v>
      </c>
      <c r="D36" s="32" t="s">
        <v>1309</v>
      </c>
      <c r="E36" s="37" t="s">
        <v>12</v>
      </c>
      <c r="F36" s="36" t="s">
        <v>723</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40" t="str">
        <f t="shared" si="2"/>
        <v>проверка пройдена</v>
      </c>
    </row>
    <row r="37" spans="1:34" ht="93.75" x14ac:dyDescent="0.3">
      <c r="A37" s="24" t="s">
        <v>688</v>
      </c>
      <c r="B37" s="24" t="s">
        <v>599</v>
      </c>
      <c r="C37" s="24" t="s">
        <v>586</v>
      </c>
      <c r="D37" s="32" t="s">
        <v>1309</v>
      </c>
      <c r="E37" s="37" t="s">
        <v>13</v>
      </c>
      <c r="F37" s="36" t="s">
        <v>15</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9" t="str">
        <f t="shared" ref="AH37:AH38" si="3">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8" spans="1:34" ht="93.75" x14ac:dyDescent="0.3">
      <c r="A38" s="24" t="s">
        <v>688</v>
      </c>
      <c r="B38" s="24" t="s">
        <v>599</v>
      </c>
      <c r="C38" s="24" t="s">
        <v>586</v>
      </c>
      <c r="D38" s="32" t="s">
        <v>1309</v>
      </c>
      <c r="E38" s="37" t="s">
        <v>14</v>
      </c>
      <c r="F38" s="36" t="s">
        <v>18</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8" t="str">
        <f t="shared" si="3"/>
        <v>проверка пройдена</v>
      </c>
    </row>
    <row r="39" spans="1:34" ht="64.5" customHeight="1" x14ac:dyDescent="0.3">
      <c r="A39" s="59" t="s">
        <v>725</v>
      </c>
      <c r="B39" s="59"/>
      <c r="C39" s="59"/>
      <c r="D39" s="59"/>
      <c r="E39" s="59"/>
      <c r="F39" s="59"/>
      <c r="G39" s="27"/>
      <c r="H39" s="27"/>
      <c r="I39" s="27"/>
      <c r="J39" s="27"/>
      <c r="K39" s="27"/>
      <c r="L39" s="27"/>
      <c r="M39" s="27"/>
      <c r="N39" s="27"/>
      <c r="O39" s="27"/>
      <c r="P39" s="27"/>
      <c r="Q39" s="27"/>
      <c r="R39" s="27"/>
      <c r="S39" s="27"/>
      <c r="T39" s="27"/>
      <c r="U39" s="27"/>
      <c r="V39" s="27"/>
      <c r="W39" s="12"/>
      <c r="X39" s="12"/>
      <c r="Y39" s="12"/>
      <c r="Z39" s="12"/>
      <c r="AA39" s="12"/>
      <c r="AB39" s="12"/>
      <c r="AC39" s="12"/>
      <c r="AD39" s="12"/>
      <c r="AE39" s="12"/>
      <c r="AF39" s="12"/>
      <c r="AG39" s="5"/>
    </row>
    <row r="41" spans="1:34" ht="114" customHeight="1" x14ac:dyDescent="0.3">
      <c r="A41" s="57" t="s">
        <v>1329</v>
      </c>
      <c r="B41" s="57"/>
      <c r="C41" s="57"/>
      <c r="D41" s="57"/>
    </row>
    <row r="42" spans="1:34" ht="40.5" x14ac:dyDescent="0.3">
      <c r="A42" s="20" t="s">
        <v>1319</v>
      </c>
      <c r="B42" s="20" t="s">
        <v>1320</v>
      </c>
      <c r="C42" s="20" t="s">
        <v>1321</v>
      </c>
      <c r="D42" s="20" t="s">
        <v>1322</v>
      </c>
      <c r="K42" s="13"/>
    </row>
    <row r="43" spans="1:34" ht="36" customHeight="1" x14ac:dyDescent="0.3">
      <c r="A43" s="21" t="s">
        <v>1344</v>
      </c>
      <c r="B43" s="21" t="s">
        <v>1345</v>
      </c>
      <c r="C43" s="21"/>
      <c r="D43" s="21">
        <v>89171885033</v>
      </c>
    </row>
  </sheetData>
  <mergeCells count="18">
    <mergeCell ref="A41:D41"/>
    <mergeCell ref="AH5:AH7"/>
    <mergeCell ref="A39:F39"/>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4" type="noConversion"/>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541" workbookViewId="0">
      <selection activeCell="B569" sqref="B56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2023-04-04T12:24:05Z</dcterms:modified>
</cp:coreProperties>
</file>